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hema\Desktop\majalca-2021\"/>
    </mc:Choice>
  </mc:AlternateContent>
  <xr:revisionPtr revIDLastSave="0" documentId="8_{1991F061-713B-4C4F-93A7-214BE4A20A14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0730" windowHeight="1116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47" i="1" l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<sst xmlns="http://schemas.openxmlformats.org/spreadsheetml/2006/main" count="128" uniqueCount="125">
  <si>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</si>
  <si>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</si>
  <si>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</si>
  <si>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</si>
  <si>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</si>
  <si>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</si>
  <si>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</si>
  <si>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</si>
  <si>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</si>
  <si>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</si>
  <si>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</si>
  <si>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</si>
  <si>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</si>
  <si>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</si>
  <si>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</si>
  <si>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</si>
  <si>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</si>
  <si>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</si>
  <si>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</si>
  <si>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</si>
  <si>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</si>
  <si>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</si>
  <si>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</si>
  <si>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</si>
  <si>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</si>
  <si>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</si>
  <si>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</si>
  <si>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</si>
  <si>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</si>
  <si>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</si>
  <si>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</si>
  <si>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</si>
  <si>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</si>
  <si>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</si>
  <si>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</si>
  <si>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</si>
  <si>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</si>
  <si>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</si>
  <si>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</si>
  <si>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</si>
  <si>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</si>
  <si>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</si>
  <si>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</si>
  <si>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</si>
  <si>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</si>
  <si>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</si>
  <si>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</si>
  <si>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</si>
  <si>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</si>
  <si>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</si>
  <si>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</si>
  <si>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</si>
  <si>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</si>
  <si>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</si>
  <si>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</si>
  <si>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</si>
  <si>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</si>
  <si>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</si>
  <si>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</si>
  <si>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</si>
  <si>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</si>
  <si>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</si>
  <si>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</si>
  <si>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</si>
  <si>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</si>
  <si>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</si>
  <si>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</si>
  <si>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</si>
  <si>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</si>
  <si>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</si>
  <si>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</si>
  <si>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</si>
  <si>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</si>
  <si>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</si>
  <si>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</si>
  <si>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</si>
  <si>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</si>
  <si>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</si>
  <si>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</si>
  <si>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</si>
  <si>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</si>
  <si>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</si>
  <si>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</si>
  <si>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</si>
  <si>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</si>
  <si>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</si>
  <si>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</si>
  <si>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</si>
  <si>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</si>
  <si>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</si>
  <si>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</si>
  <si>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</si>
  <si>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</si>
  <si>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</si>
  <si>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</si>
  <si>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</si>
  <si>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</si>
  <si>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</si>
  <si>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</si>
  <si>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</si>
  <si>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</si>
  <si>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</si>
  <si>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</si>
  <si>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</si>
  <si>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</si>
  <si>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</si>
  <si>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</si>
  <si>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</si>
  <si>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</si>
  <si>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</si>
  <si>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</si>
  <si>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</si>
  <si>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</si>
  <si>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</si>
  <si>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</si>
  <si>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</si>
  <si>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</si>
  <si>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</si>
  <si>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</si>
  <si>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</si>
  <si>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</si>
  <si>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</si>
  <si>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</si>
  <si>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Al 31 de diciembre de 2021 y al 31 de diciembre de 2020 (b)</t>
  </si>
  <si>
    <t>PARQUE NACIONAL CUMBRES DE MAJALCA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</si>
</sst>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60" zoomScale="90" zoomScaleNormal="90" workbookViewId="0">
      <selection activeCell="G60" sqref="G60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5">
      <c r="H1" s="2" t="s">
        <v>0</v>
      </c>
    </row>
    <row r="2" spans="2:8" x14ac:dyDescent="0.25">
      <c r="B2" s="31" t="s">
        <v>124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3">
      <c r="B4" s="37" t="s">
        <v>123</v>
      </c>
      <c r="C4" s="38"/>
      <c r="D4" s="38"/>
      <c r="E4" s="38"/>
      <c r="F4" s="38"/>
      <c r="G4" s="39"/>
    </row>
    <row r="5" spans="2:8" thickBot="1" x14ac:dyDescent="0.35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ht="14.45" x14ac:dyDescent="0.3">
      <c r="B7" s="4" t="s">
        <v>4</v>
      </c>
      <c r="C7" s="5"/>
      <c r="D7" s="5"/>
      <c r="E7" s="6" t="s">
        <v>5</v>
      </c>
      <c r="F7" s="7"/>
      <c r="G7" s="7"/>
    </row>
    <row r="8" spans="2:8" ht="14.45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9" x14ac:dyDescent="0.3">
      <c r="B9" s="10" t="s">
        <v>8</v>
      </c>
      <c r="C9" s="20">
        <f>SUM(C10:C16)</f>
        <v>2401004</v>
      </c>
      <c r="D9" s="20">
        <f>SUM(D10:D16)</f>
        <v>2456797</v>
      </c>
      <c r="E9" s="11" t="s">
        <v>9</v>
      </c>
      <c r="F9" s="20">
        <f>SUM(F10:F18)</f>
        <v>0</v>
      </c>
      <c r="G9" s="20">
        <f>SUM(G10:G18)</f>
        <v>0</v>
      </c>
    </row>
    <row r="10" spans="2:8" ht="14.45" x14ac:dyDescent="0.3">
      <c r="B10" s="12" t="s">
        <v>10</v>
      </c>
      <c r="C10" s="26">
        <v>0</v>
      </c>
      <c r="D10" s="26">
        <v>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502452</v>
      </c>
      <c r="D11" s="26">
        <v>288884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1898552</v>
      </c>
      <c r="D13" s="26">
        <v>2167913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2.9" x14ac:dyDescent="0.3">
      <c r="B16" s="12" t="s">
        <v>22</v>
      </c>
      <c r="C16" s="26">
        <v>0</v>
      </c>
      <c r="D16" s="26">
        <v>0</v>
      </c>
      <c r="E16" s="13" t="s">
        <v>23</v>
      </c>
      <c r="F16" s="26">
        <v>0</v>
      </c>
      <c r="G16" s="26">
        <v>0</v>
      </c>
    </row>
    <row r="17" spans="2:7" ht="22.9" x14ac:dyDescent="0.3">
      <c r="B17" s="10" t="s">
        <v>24</v>
      </c>
      <c r="C17" s="20">
        <f>SUM(C18:C24)</f>
        <v>0</v>
      </c>
      <c r="D17" s="20">
        <f>SUM(D18:D24)</f>
        <v>0</v>
      </c>
      <c r="E17" s="13" t="s">
        <v>25</v>
      </c>
      <c r="F17" s="26">
        <v>0</v>
      </c>
      <c r="G17" s="26">
        <v>0</v>
      </c>
    </row>
    <row r="18" spans="2:7" ht="14.45" x14ac:dyDescent="0.3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ht="14.45" x14ac:dyDescent="0.3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14.45" x14ac:dyDescent="0.3">
      <c r="B20" s="12" t="s">
        <v>30</v>
      </c>
      <c r="C20" s="26">
        <v>0</v>
      </c>
      <c r="D20" s="26">
        <v>0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108931</v>
      </c>
      <c r="D25" s="20">
        <f>SUM(D26:D30)</f>
        <v>88868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108931</v>
      </c>
      <c r="D30" s="26">
        <v>88868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2509935</v>
      </c>
      <c r="D47" s="20">
        <f>SUM(D41,D38,D37,D31,D25,D17,D9)</f>
        <v>2545665</v>
      </c>
      <c r="E47" s="14" t="s">
        <v>83</v>
      </c>
      <c r="F47" s="20">
        <f>SUM(F42,F38,F31,F27,F26,F23,F19,F9)</f>
        <v>0</v>
      </c>
      <c r="G47" s="20">
        <f>SUM(G42,G38,G31,G27,G26,G23,G19,G9)</f>
        <v>0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1699230</v>
      </c>
      <c r="D52" s="26">
        <v>1699230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312932</v>
      </c>
      <c r="D53" s="26">
        <v>312932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0</v>
      </c>
      <c r="D54" s="26">
        <v>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-1411032</v>
      </c>
      <c r="D55" s="26">
        <v>-1283592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0</v>
      </c>
      <c r="G59" s="20">
        <f>SUM(G47,G57)</f>
        <v>0</v>
      </c>
    </row>
    <row r="60" spans="2:7" ht="24" x14ac:dyDescent="0.25">
      <c r="B60" s="4" t="s">
        <v>103</v>
      </c>
      <c r="C60" s="20">
        <f>SUM(C50:C58)</f>
        <v>601130</v>
      </c>
      <c r="D60" s="20">
        <f>SUM(D50:D58)</f>
        <v>728570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3111065</v>
      </c>
      <c r="D62" s="20">
        <f>SUM(D47,D60)</f>
        <v>3274235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2991751</v>
      </c>
      <c r="G63" s="20">
        <f>SUM(G64:G66)</f>
        <v>2991751</v>
      </c>
    </row>
    <row r="64" spans="2:7" x14ac:dyDescent="0.25">
      <c r="B64" s="15"/>
      <c r="C64" s="23"/>
      <c r="D64" s="23"/>
      <c r="E64" s="11" t="s">
        <v>107</v>
      </c>
      <c r="F64" s="26">
        <v>2991751</v>
      </c>
      <c r="G64" s="26">
        <v>2991751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119314</v>
      </c>
      <c r="G68" s="20">
        <f>SUM(G69:G73)</f>
        <v>282484</v>
      </c>
    </row>
    <row r="69" spans="2:7" x14ac:dyDescent="0.25">
      <c r="B69" s="15"/>
      <c r="C69" s="23"/>
      <c r="D69" s="23"/>
      <c r="E69" s="11" t="s">
        <v>111</v>
      </c>
      <c r="F69" s="26">
        <v>-163170</v>
      </c>
      <c r="G69" s="26">
        <v>-102793</v>
      </c>
    </row>
    <row r="70" spans="2:7" x14ac:dyDescent="0.25">
      <c r="B70" s="15"/>
      <c r="C70" s="23"/>
      <c r="D70" s="23"/>
      <c r="E70" s="11" t="s">
        <v>112</v>
      </c>
      <c r="F70" s="26">
        <v>282484</v>
      </c>
      <c r="G70" s="26">
        <v>385277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3111065</v>
      </c>
      <c r="G79" s="20">
        <f>SUM(G63,G68,G75)</f>
        <v>3274235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3111065</v>
      </c>
      <c r="G81" s="20">
        <f>SUM(G59,G79)</f>
        <v>3274235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Jesus Jose Alvarez Rivas</cp:lastModifiedBy>
  <dcterms:created xsi:type="dcterms:W3CDTF">2020-01-08T19:54:23Z</dcterms:created>
  <dcterms:modified xsi:type="dcterms:W3CDTF">2022-01-28T16:17:13Z</dcterms:modified>
</cp:coreProperties>
</file>